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'Лист3'!$A$1:$M$26</definedName>
  </definedNames>
  <calcPr fullCalcOnLoad="1"/>
</workbook>
</file>

<file path=xl/sharedStrings.xml><?xml version="1.0" encoding="utf-8"?>
<sst xmlns="http://schemas.openxmlformats.org/spreadsheetml/2006/main" count="45" uniqueCount="32">
  <si>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</si>
  <si>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</si>
  <si>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</si>
  <si>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</si>
  <si>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</si>
  <si>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</si>
  <si>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</si>
  <si>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</si>
  <si>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</si>
  <si>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</si>
  <si>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Используемый метод определения начальной (максимальной) цены контракта: метод сопоставления рыночных цен</t>
  </si>
  <si>
    <t>шт.</t>
  </si>
  <si>
    <t xml:space="preserve">Начальная (максимальная) цена гражданско-правового договора**, руб. </t>
  </si>
  <si>
    <t>** Расчет начальной (максимальной) ценыгражданско-правового договора  производится путем сложения начальных (максимальных) цен по позициям.</t>
  </si>
  <si>
    <t>ОБОСНОВАНИЕ НАЧАЛЬНОЙ (МАКСИМАЛЬНОЙ) ЦЕНЫ ГРАЖДАНСКО-ПРАВОВОГО ДОГОВОРА</t>
  </si>
  <si>
    <t>Обоснование выбранного метода обоснования начальной (максимальной) цены гражданско-правового договора: метод сопоставимых рыночных цен (анализа рынка) является приоритетным для определения 
 и обоснования начальной (максимальной) ценыгражданско-правового договора</t>
  </si>
  <si>
    <t>цена за единицу товара, руб.</t>
  </si>
  <si>
    <t>УТВЕРЖДАЮ: Директор Лицея им. Г.Ф. Атякшева ________________ Е.Ю. Павлюк
        М.П.</t>
  </si>
  <si>
    <t>"Приобретение дипломов, грамот, благодарственных писем и благодарностей"</t>
  </si>
  <si>
    <t>Дата подготовки обоснования начальной (максимальной) цены гражданско-правового договора: 25.08.2014 г.</t>
  </si>
  <si>
    <t>Поставщик №1  Исх 1026 от 03.07.2014г. Вх. 1277 от 17.07.2014г.</t>
  </si>
  <si>
    <t>Поставщик №2  Исх 1029 от 03.07.2014г. Вх 1422 от 18.08.2014г.</t>
  </si>
  <si>
    <t>Поставщик №3  Исх 1028 от 03.07.2014г. Вх 1209 от 04.07.2014г.</t>
  </si>
  <si>
    <t xml:space="preserve">Поставщик №4  Исх 1031 от 03.07.2014г. Вх </t>
  </si>
  <si>
    <t>не предоставлено</t>
  </si>
  <si>
    <t xml:space="preserve">Поставщик №5  Исх.1027 от 03.07.14г. Вх </t>
  </si>
  <si>
    <t>Диплом</t>
  </si>
  <si>
    <t>формат А4, мелованный картон не менее 200 не более 250 г/м², печать не менее 4 цветов краски + паста + лак, тиснение фольгой</t>
  </si>
  <si>
    <t>Грамота</t>
  </si>
  <si>
    <t>Благодарственное письмо</t>
  </si>
  <si>
    <t>Благодарность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</si>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</sst>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20</xdr:row>
      <xdr:rowOff>57150</xdr:rowOff>
    </xdr:from>
    <xdr:to>
      <xdr:col>2</xdr:col>
      <xdr:colOff>542925</xdr:colOff>
      <xdr:row>22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306050"/>
          <a:ext cx="13144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BreakPreview" zoomScaleSheetLayoutView="100" zoomScalePageLayoutView="0" workbookViewId="0" topLeftCell="A16">
      <selection activeCell="A7" sqref="A7:M7"/>
    </sheetView>
  </sheetViews>
  <sheetFormatPr defaultColWidth="9.140625" defaultRowHeight="12.75"/>
  <cols>
    <col min="1" max="1" width="5.421875" style="0" customWidth="1"/>
    <col min="2" max="2" width="16.57421875" style="0" customWidth="1"/>
    <col min="3" max="3" width="8.140625" style="0" customWidth="1"/>
    <col min="4" max="4" width="12.28125" style="0" customWidth="1"/>
    <col min="5" max="5" width="37.140625" style="0" customWidth="1"/>
    <col min="6" max="6" width="13.140625" style="0" customWidth="1"/>
    <col min="7" max="7" width="13.8515625" style="0" customWidth="1"/>
    <col min="8" max="12" width="11.7109375" style="0" customWidth="1"/>
    <col min="13" max="13" width="19.57421875" style="0" customWidth="1"/>
    <col min="16" max="16" width="10.140625" style="0" bestFit="1" customWidth="1"/>
    <col min="17" max="17" width="16.421875" style="0" customWidth="1"/>
    <col min="18" max="18" width="10.140625" style="0" bestFit="1" customWidth="1"/>
  </cols>
  <sheetData>
    <row r="1" spans="11:13" ht="77.25" customHeight="1">
      <c r="K1" s="15" t="s">
        <v>17</v>
      </c>
      <c r="L1" s="15"/>
      <c r="M1" s="15"/>
    </row>
    <row r="3" spans="1:13" ht="19.5" customHeight="1">
      <c r="A3" s="24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7.25" customHeight="1">
      <c r="A4" s="25" t="s">
        <v>18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0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4" ht="15.75">
      <c r="A6" s="9" t="s">
        <v>19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5.75" customHeight="1">
      <c r="A7" s="21" t="s">
        <v>10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10"/>
    </row>
    <row r="8" spans="1:14" ht="32.25" customHeight="1">
      <c r="A8" s="21" t="s">
        <v>15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0"/>
    </row>
    <row r="9" spans="1:14" ht="15.75">
      <c r="A9" s="21" t="s">
        <v>31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10"/>
    </row>
    <row r="11" spans="1:13" ht="27" customHeight="1">
      <c r="A11" s="16" t="s">
        <v>5</v>
      </c>
      <c r="B11" s="16" t="s">
        <v>0</v>
      </c>
      <c r="C11" s="22" t="s">
        <v>6</v>
      </c>
      <c r="D11" s="16" t="s">
        <v>4</v>
      </c>
      <c r="E11" s="16" t="s">
        <v>1</v>
      </c>
      <c r="F11" s="16" t="s">
        <v>3</v>
      </c>
      <c r="G11" s="17" t="s">
        <v>2</v>
      </c>
      <c r="H11" s="17"/>
      <c r="I11" s="17"/>
      <c r="J11" s="17"/>
      <c r="K11" s="17"/>
      <c r="L11" s="22" t="s">
        <v>16</v>
      </c>
      <c r="M11" s="16" t="s">
        <v>9</v>
      </c>
    </row>
    <row r="12" spans="1:13" ht="113.25" customHeight="1">
      <c r="A12" s="16"/>
      <c r="B12" s="16"/>
      <c r="C12" s="23"/>
      <c r="D12" s="16"/>
      <c r="E12" s="16"/>
      <c r="F12" s="16"/>
      <c r="G12" s="13" t="s">
        <v>20</v>
      </c>
      <c r="H12" s="13" t="s">
        <v>21</v>
      </c>
      <c r="I12" s="13" t="s">
        <v>22</v>
      </c>
      <c r="J12" s="13" t="s">
        <v>23</v>
      </c>
      <c r="K12" s="13" t="s">
        <v>25</v>
      </c>
      <c r="L12" s="23"/>
      <c r="M12" s="16"/>
    </row>
    <row r="13" spans="1:13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1">
        <v>7</v>
      </c>
      <c r="H13" s="2">
        <v>8</v>
      </c>
      <c r="I13" s="1">
        <v>9</v>
      </c>
      <c r="J13" s="2">
        <v>10</v>
      </c>
      <c r="K13" s="1">
        <v>11</v>
      </c>
      <c r="L13" s="1"/>
      <c r="M13" s="1">
        <v>13</v>
      </c>
    </row>
    <row r="14" spans="1:16" ht="111.75" customHeight="1">
      <c r="A14" s="1">
        <v>1</v>
      </c>
      <c r="B14" s="2" t="s">
        <v>26</v>
      </c>
      <c r="C14" s="2" t="s">
        <v>11</v>
      </c>
      <c r="D14" s="4">
        <v>509</v>
      </c>
      <c r="E14" s="12" t="s">
        <v>27</v>
      </c>
      <c r="F14" s="2">
        <v>3</v>
      </c>
      <c r="G14" s="3">
        <v>12</v>
      </c>
      <c r="H14" s="3">
        <v>10</v>
      </c>
      <c r="I14" s="3">
        <v>6.27</v>
      </c>
      <c r="J14" s="3" t="s">
        <v>24</v>
      </c>
      <c r="K14" s="3" t="s">
        <v>24</v>
      </c>
      <c r="L14" s="3">
        <v>9.42</v>
      </c>
      <c r="M14" s="3">
        <v>4794.78</v>
      </c>
      <c r="P14" s="11"/>
    </row>
    <row r="15" spans="1:16" ht="88.5" customHeight="1">
      <c r="A15" s="1">
        <v>2</v>
      </c>
      <c r="B15" s="1" t="s">
        <v>28</v>
      </c>
      <c r="C15" s="1" t="s">
        <v>11</v>
      </c>
      <c r="D15" s="3">
        <v>510</v>
      </c>
      <c r="E15" s="12" t="s">
        <v>27</v>
      </c>
      <c r="F15" s="1">
        <v>3</v>
      </c>
      <c r="G15" s="3">
        <v>12</v>
      </c>
      <c r="H15" s="3">
        <v>10</v>
      </c>
      <c r="I15" s="3">
        <v>11.39</v>
      </c>
      <c r="J15" s="3" t="s">
        <v>24</v>
      </c>
      <c r="K15" s="3" t="s">
        <v>24</v>
      </c>
      <c r="L15" s="14">
        <v>11.13</v>
      </c>
      <c r="M15" s="3">
        <f>D15/F15*(SUM(G15:I15))</f>
        <v>5676.3</v>
      </c>
      <c r="P15" s="11"/>
    </row>
    <row r="16" spans="1:16" ht="88.5" customHeight="1">
      <c r="A16" s="1">
        <v>3</v>
      </c>
      <c r="B16" s="1" t="s">
        <v>29</v>
      </c>
      <c r="C16" s="1" t="s">
        <v>11</v>
      </c>
      <c r="D16" s="3">
        <v>510</v>
      </c>
      <c r="E16" s="12" t="s">
        <v>27</v>
      </c>
      <c r="F16" s="1">
        <v>3</v>
      </c>
      <c r="G16" s="3">
        <v>12</v>
      </c>
      <c r="H16" s="3">
        <v>10</v>
      </c>
      <c r="I16" s="3">
        <v>6.02</v>
      </c>
      <c r="J16" s="3" t="s">
        <v>24</v>
      </c>
      <c r="K16" s="3" t="s">
        <v>24</v>
      </c>
      <c r="L16" s="14">
        <v>9.34</v>
      </c>
      <c r="M16" s="3">
        <f>D16/F16*(SUM(G16:I16))</f>
        <v>4763.4</v>
      </c>
      <c r="P16" s="11"/>
    </row>
    <row r="17" spans="1:16" ht="88.5" customHeight="1">
      <c r="A17" s="1">
        <v>4</v>
      </c>
      <c r="B17" s="1" t="s">
        <v>30</v>
      </c>
      <c r="C17" s="1" t="s">
        <v>11</v>
      </c>
      <c r="D17" s="3">
        <v>510</v>
      </c>
      <c r="E17" s="12" t="s">
        <v>27</v>
      </c>
      <c r="F17" s="1">
        <v>3</v>
      </c>
      <c r="G17" s="3">
        <v>12</v>
      </c>
      <c r="H17" s="3">
        <v>10</v>
      </c>
      <c r="I17" s="3">
        <v>6.02</v>
      </c>
      <c r="J17" s="3" t="s">
        <v>24</v>
      </c>
      <c r="K17" s="3" t="s">
        <v>24</v>
      </c>
      <c r="L17" s="14">
        <v>9.34</v>
      </c>
      <c r="M17" s="3">
        <f>D17/F17*(SUM(G17:I17))</f>
        <v>4763.4</v>
      </c>
      <c r="P17" s="11"/>
    </row>
    <row r="18" spans="1:13" ht="15.75">
      <c r="A18" s="19" t="s">
        <v>12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5">
        <f>SUM(M14:M17)</f>
        <v>19997.879999999997</v>
      </c>
    </row>
    <row r="20" spans="1:2" ht="15.75">
      <c r="A20" s="7" t="s">
        <v>7</v>
      </c>
      <c r="B20" s="7"/>
    </row>
    <row r="24" spans="1:14" ht="106.5" customHeight="1">
      <c r="A24" s="18" t="s">
        <v>8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6"/>
    </row>
    <row r="26" ht="15.75">
      <c r="A26" s="7" t="s">
        <v>13</v>
      </c>
    </row>
  </sheetData>
  <sheetProtection/>
  <mergeCells count="17">
    <mergeCell ref="C11:C12"/>
    <mergeCell ref="A3:M3"/>
    <mergeCell ref="A4:M4"/>
    <mergeCell ref="M11:M12"/>
    <mergeCell ref="A9:M9"/>
    <mergeCell ref="F11:F12"/>
    <mergeCell ref="L11:L12"/>
    <mergeCell ref="K1:M1"/>
    <mergeCell ref="D11:D12"/>
    <mergeCell ref="B11:B12"/>
    <mergeCell ref="E11:E12"/>
    <mergeCell ref="G11:K11"/>
    <mergeCell ref="A24:M24"/>
    <mergeCell ref="A18:L18"/>
    <mergeCell ref="A8:M8"/>
    <mergeCell ref="A7:M7"/>
    <mergeCell ref="A11:A12"/>
  </mergeCells>
  <printOptions/>
  <pageMargins left="0.25" right="0.25" top="0.75" bottom="0.75" header="0.3" footer="0.3"/>
  <pageSetup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2014-09-12T08:54:26Z</cp:lastPrinted>
  <dcterms:created xsi:type="dcterms:W3CDTF">1996-10-08T23:32:33Z</dcterms:created>
  <dcterms:modified xsi:type="dcterms:W3CDTF">2014-09-12T08:54:29Z</dcterms:modified>
  <cp:category/>
  <cp:version/>
  <cp:contentType/>
  <cp:contentStatus/>
</cp:coreProperties>
</file>